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3370" windowHeight="102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<sst xmlns="http://schemas.openxmlformats.org/spreadsheetml/2006/main" count="54" uniqueCount="54">
  <si>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(</t>
    </r>
    <r>
      <rPr>
        <b/>
        <sz val="10"/>
        <rFont val="Calibri"/>
        <family val="2"/>
      </rPr>
      <t>основного персонала</t>
    </r>
    <r>
      <rPr>
        <sz val="10"/>
        <rFont val="Calibri"/>
        <family val="2"/>
      </rPr>
      <t>),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на 01 июня 2014 года</t>
    </r>
  </si>
  <si>
    <t>№ п/п</t>
  </si>
  <si>
    <t>Наименование муниципальных районов    
 (городских округов)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</si>
  <si>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</si>
  <si>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Фактический размер средней заработной платы работников учреждений культуры (основного персонала без внешних совместителей), 
на 01.06.2014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</si>
  <si>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</si>
  <si>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</si>
  <si>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</si>
  <si>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</si>
  <si>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</si>
  <si>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</si>
  <si>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</si>
  <si>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</si>
  <si>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</si>
  <si>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</si>
  <si>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</si>
  <si>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</si>
  <si>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</si>
  <si>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</si>
  <si>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</si>
  <si>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</si>
  <si>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</si>
  <si>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</si>
  <si>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</si>
  <si>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</si>
  <si>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</si>
  <si>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</si>
  <si>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</si>
  <si>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</si>
  <si>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</si>
  <si>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</si>
  <si>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Орловский район Кировской области</t>
  </si>
  <si>
    <t>Пижанский район</t>
  </si>
  <si>
    <t>Подосиновский район 
Кировской области</t>
  </si>
  <si>
    <t>Санчурский  район</t>
  </si>
  <si>
    <t>Свечинский район</t>
  </si>
  <si>
    <t>Слободской район</t>
  </si>
  <si>
    <t>Советский район Кировской области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</si>
  <si>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</si>
  <si>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</si>
  <si>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</si>
  <si>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</si>
  <si>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</si>
  <si>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</si>
  <si>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</si>
  <si>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</si>
  <si>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</si>
  <si>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</si>
  <si>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r>
      <t>Город Котельнич</t>
    </r>
    <r>
      <rPr>
        <sz val="8"/>
        <rFont val="Calibri"/>
        <family val="2"/>
      </rPr>
      <t>(не заключено согл)</t>
    </r>
  </si>
  <si>
    <r>
      <t>Город Слободской(</t>
    </r>
    <r>
      <rPr>
        <sz val="8"/>
        <rFont val="Calibri"/>
        <family val="2"/>
      </rPr>
      <t>не заключено соглашение</t>
    </r>
    <r>
      <rPr>
        <sz val="12"/>
        <rFont val="Calibri"/>
        <family val="2"/>
      </rPr>
      <t>)</t>
    </r>
  </si>
  <si>
    <t>Город Киров</t>
  </si>
  <si>
    <t>исполнитель</t>
  </si>
  <si>
    <t>Захарова Ирина Александровна</t>
  </si>
  <si>
    <t>т.64-69-28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</si>
</sst>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</numFmts>
  <fonts count="15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10"/>
      <name val="Calibri"/>
      <family val="2"/>
    </font>
    <font>
      <b/>
      <sz val="8"/>
      <name val="Calibri"/>
      <family val="0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name val="Calibri"/>
      <family val="2"/>
    </font>
    <font>
      <sz val="11"/>
      <color indexed="8"/>
      <name val="Calibri"/>
      <family val="0"/>
    </font>
    <font>
      <sz val="8"/>
      <color indexed="8"/>
      <name val="Calibri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5" fillId="0" borderId="1" xfId="17" applyFont="1" applyFill="1" applyBorder="1" applyAlignment="1">
      <alignment horizontal="center" vertical="top" wrapText="1"/>
      <protection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" xfId="17" applyFont="1" applyFill="1" applyBorder="1" applyAlignment="1">
      <alignment horizontal="center" vertical="top"/>
      <protection/>
    </xf>
    <xf numFmtId="0" fontId="9" fillId="0" borderId="1" xfId="17" applyFont="1" applyFill="1" applyBorder="1" applyAlignment="1">
      <alignment vertical="top" wrapText="1"/>
      <protection/>
    </xf>
    <xf numFmtId="1" fontId="10" fillId="0" borderId="1" xfId="0" applyNumberFormat="1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right"/>
    </xf>
    <xf numFmtId="164" fontId="9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left" wrapText="1"/>
    </xf>
    <xf numFmtId="165" fontId="0" fillId="0" borderId="2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17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right" vertical="top"/>
    </xf>
    <xf numFmtId="0" fontId="12" fillId="0" borderId="0" xfId="17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8">
      <selection activeCell="C3" sqref="C3"/>
    </sheetView>
  </sheetViews>
  <sheetFormatPr defaultColWidth="9.00390625" defaultRowHeight="12.75"/>
  <cols>
    <col min="1" max="1" width="4.125" style="3" customWidth="1"/>
    <col min="2" max="2" width="31.125" style="3" customWidth="1"/>
    <col min="3" max="3" width="23.00390625" style="3" customWidth="1"/>
    <col min="4" max="4" width="15.25390625" style="3" customWidth="1"/>
    <col min="5" max="5" width="15.625" style="3" customWidth="1"/>
    <col min="6" max="6" width="14.125" style="3" customWidth="1"/>
    <col min="7" max="7" width="7.125" style="3" customWidth="1"/>
    <col min="8" max="8" width="7.00390625" style="3" customWidth="1"/>
    <col min="9" max="16384" width="9.125" style="3" customWidth="1"/>
  </cols>
  <sheetData>
    <row r="1" spans="1:7" ht="57" customHeight="1">
      <c r="A1" s="1" t="s">
        <v>0</v>
      </c>
      <c r="B1" s="1"/>
      <c r="C1" s="1"/>
      <c r="D1" s="1"/>
      <c r="E1" s="1"/>
      <c r="F1" s="1"/>
      <c r="G1" s="2"/>
    </row>
    <row r="2" ht="12" customHeight="1"/>
    <row r="3" spans="1:8" s="9" customFormat="1" ht="76.5" customHeight="1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7"/>
      <c r="H3" s="8"/>
    </row>
    <row r="4" spans="1:8" ht="15.75">
      <c r="A4" s="10">
        <v>1</v>
      </c>
      <c r="B4" s="11" t="s">
        <v>7</v>
      </c>
      <c r="C4" s="12">
        <v>13980.7256</v>
      </c>
      <c r="D4" s="13">
        <v>14603.7</v>
      </c>
      <c r="E4" s="14">
        <f>D4-C4</f>
        <v>622.974400000001</v>
      </c>
      <c r="F4" s="15">
        <f aca="true" t="shared" si="0" ref="F4:F47">ROUND((E4/C4*100),2)</f>
        <v>4.46</v>
      </c>
      <c r="G4" s="16"/>
      <c r="H4" s="17"/>
    </row>
    <row r="5" spans="1:8" ht="15.75">
      <c r="A5" s="10">
        <v>2</v>
      </c>
      <c r="B5" s="11" t="s">
        <v>8</v>
      </c>
      <c r="C5" s="12">
        <v>14147.254</v>
      </c>
      <c r="D5" s="13">
        <v>14400.75</v>
      </c>
      <c r="E5" s="14">
        <f aca="true" t="shared" si="1" ref="E5:E47">D5-C5</f>
        <v>253.49599999999919</v>
      </c>
      <c r="F5" s="15">
        <f t="shared" si="0"/>
        <v>1.79</v>
      </c>
      <c r="G5" s="16"/>
      <c r="H5" s="17"/>
    </row>
    <row r="6" spans="1:8" ht="15.75">
      <c r="A6" s="10">
        <v>3</v>
      </c>
      <c r="B6" s="11" t="s">
        <v>9</v>
      </c>
      <c r="C6" s="12">
        <v>15244.6256</v>
      </c>
      <c r="D6" s="13">
        <v>16036.8</v>
      </c>
      <c r="E6" s="14">
        <f t="shared" si="1"/>
        <v>792.1743999999999</v>
      </c>
      <c r="F6" s="15">
        <f t="shared" si="0"/>
        <v>5.2</v>
      </c>
      <c r="G6" s="16"/>
      <c r="H6" s="17"/>
    </row>
    <row r="7" spans="1:8" ht="31.5">
      <c r="A7" s="10">
        <v>4</v>
      </c>
      <c r="B7" s="11" t="s">
        <v>10</v>
      </c>
      <c r="C7" s="12">
        <v>11440.0568</v>
      </c>
      <c r="D7" s="13">
        <v>12120.8</v>
      </c>
      <c r="E7" s="14">
        <f t="shared" si="1"/>
        <v>680.743199999999</v>
      </c>
      <c r="F7" s="15">
        <f t="shared" si="0"/>
        <v>5.95</v>
      </c>
      <c r="G7" s="16"/>
      <c r="H7" s="17"/>
    </row>
    <row r="8" spans="1:8" ht="15.75">
      <c r="A8" s="10">
        <v>5</v>
      </c>
      <c r="B8" s="11" t="s">
        <v>11</v>
      </c>
      <c r="C8" s="12">
        <v>13929</v>
      </c>
      <c r="D8" s="13">
        <v>14053.5</v>
      </c>
      <c r="E8" s="14">
        <f t="shared" si="1"/>
        <v>124.5</v>
      </c>
      <c r="F8" s="15">
        <f t="shared" si="0"/>
        <v>0.89</v>
      </c>
      <c r="G8" s="16"/>
      <c r="H8" s="17"/>
    </row>
    <row r="9" spans="1:8" ht="15.75">
      <c r="A9" s="10">
        <v>6</v>
      </c>
      <c r="B9" s="11" t="s">
        <v>12</v>
      </c>
      <c r="C9" s="12">
        <v>12528.8492</v>
      </c>
      <c r="D9" s="13">
        <v>12511.9</v>
      </c>
      <c r="E9" s="14">
        <f t="shared" si="1"/>
        <v>-16.94920000000093</v>
      </c>
      <c r="F9" s="15">
        <f t="shared" si="0"/>
        <v>-0.14</v>
      </c>
      <c r="G9" s="16"/>
      <c r="H9" s="17"/>
    </row>
    <row r="10" spans="1:8" ht="15.75">
      <c r="A10" s="10">
        <v>7</v>
      </c>
      <c r="B10" s="11" t="s">
        <v>13</v>
      </c>
      <c r="C10" s="12">
        <v>14151.390400000002</v>
      </c>
      <c r="D10" s="13">
        <v>14486.3</v>
      </c>
      <c r="E10" s="14">
        <f t="shared" si="1"/>
        <v>334.9095999999972</v>
      </c>
      <c r="F10" s="15">
        <f t="shared" si="0"/>
        <v>2.37</v>
      </c>
      <c r="G10" s="16"/>
      <c r="H10" s="17"/>
    </row>
    <row r="11" spans="1:8" ht="15.75">
      <c r="A11" s="10">
        <v>8</v>
      </c>
      <c r="B11" s="11" t="s">
        <v>14</v>
      </c>
      <c r="C11" s="12">
        <v>12160</v>
      </c>
      <c r="D11" s="13">
        <v>11506.2</v>
      </c>
      <c r="E11" s="14">
        <f t="shared" si="1"/>
        <v>-653.7999999999993</v>
      </c>
      <c r="F11" s="15">
        <f t="shared" si="0"/>
        <v>-5.38</v>
      </c>
      <c r="G11" s="16"/>
      <c r="H11" s="17"/>
    </row>
    <row r="12" spans="1:8" ht="15.75">
      <c r="A12" s="10">
        <v>9</v>
      </c>
      <c r="B12" s="11" t="s">
        <v>15</v>
      </c>
      <c r="C12" s="12">
        <v>13351.533200000002</v>
      </c>
      <c r="D12" s="18">
        <v>14078.1</v>
      </c>
      <c r="E12" s="14">
        <f t="shared" si="1"/>
        <v>726.5667999999987</v>
      </c>
      <c r="F12" s="15">
        <f t="shared" si="0"/>
        <v>5.44</v>
      </c>
      <c r="G12" s="19"/>
      <c r="H12" s="17"/>
    </row>
    <row r="13" spans="1:8" ht="15.75">
      <c r="A13" s="10">
        <v>10</v>
      </c>
      <c r="B13" s="11" t="s">
        <v>16</v>
      </c>
      <c r="C13" s="12">
        <v>11483.4124</v>
      </c>
      <c r="D13" s="13">
        <v>11381.1</v>
      </c>
      <c r="E13" s="14">
        <f t="shared" si="1"/>
        <v>-102.31239999999889</v>
      </c>
      <c r="F13" s="15">
        <f t="shared" si="0"/>
        <v>-0.89</v>
      </c>
      <c r="G13" s="16"/>
      <c r="H13" s="17"/>
    </row>
    <row r="14" spans="1:8" ht="31.5">
      <c r="A14" s="10">
        <v>11</v>
      </c>
      <c r="B14" s="11" t="s">
        <v>17</v>
      </c>
      <c r="C14" s="12">
        <v>12316</v>
      </c>
      <c r="D14" s="13">
        <v>11671.7</v>
      </c>
      <c r="E14" s="14">
        <f t="shared" si="1"/>
        <v>-644.2999999999993</v>
      </c>
      <c r="F14" s="15">
        <f t="shared" si="0"/>
        <v>-5.23</v>
      </c>
      <c r="G14" s="16"/>
      <c r="H14" s="17"/>
    </row>
    <row r="15" spans="1:8" ht="15.75">
      <c r="A15" s="10">
        <v>12</v>
      </c>
      <c r="B15" s="11" t="s">
        <v>18</v>
      </c>
      <c r="C15" s="12">
        <v>15969</v>
      </c>
      <c r="D15" s="13">
        <v>15177.1</v>
      </c>
      <c r="E15" s="14">
        <f t="shared" si="1"/>
        <v>-791.8999999999996</v>
      </c>
      <c r="F15" s="15">
        <f t="shared" si="0"/>
        <v>-4.96</v>
      </c>
      <c r="G15" s="16"/>
      <c r="H15" s="17"/>
    </row>
    <row r="16" spans="1:8" ht="15.75">
      <c r="A16" s="10">
        <v>13</v>
      </c>
      <c r="B16" s="11" t="s">
        <v>19</v>
      </c>
      <c r="C16" s="12">
        <v>10742.5372</v>
      </c>
      <c r="D16" s="13">
        <v>10646.9</v>
      </c>
      <c r="E16" s="14">
        <f t="shared" si="1"/>
        <v>-95.63720000000103</v>
      </c>
      <c r="F16" s="15">
        <f t="shared" si="0"/>
        <v>-0.89</v>
      </c>
      <c r="G16" s="16"/>
      <c r="H16" s="17"/>
    </row>
    <row r="17" spans="1:8" ht="15.75">
      <c r="A17" s="10">
        <v>14</v>
      </c>
      <c r="B17" s="11" t="s">
        <v>20</v>
      </c>
      <c r="C17" s="12">
        <v>12774.582</v>
      </c>
      <c r="D17" s="13">
        <v>12811.2</v>
      </c>
      <c r="E17" s="14">
        <f t="shared" si="1"/>
        <v>36.61800000000039</v>
      </c>
      <c r="F17" s="15">
        <f t="shared" si="0"/>
        <v>0.29</v>
      </c>
      <c r="G17" s="16"/>
      <c r="H17" s="17"/>
    </row>
    <row r="18" spans="1:8" ht="15.75">
      <c r="A18" s="10">
        <v>15</v>
      </c>
      <c r="B18" s="11" t="s">
        <v>21</v>
      </c>
      <c r="C18" s="12">
        <v>11366.5208</v>
      </c>
      <c r="D18" s="13">
        <v>11748.5</v>
      </c>
      <c r="E18" s="14">
        <f t="shared" si="1"/>
        <v>381.97919999999976</v>
      </c>
      <c r="F18" s="15">
        <f t="shared" si="0"/>
        <v>3.36</v>
      </c>
      <c r="G18" s="16"/>
      <c r="H18" s="17"/>
    </row>
    <row r="19" spans="1:8" ht="15.75">
      <c r="A19" s="10">
        <v>16</v>
      </c>
      <c r="B19" s="11" t="s">
        <v>22</v>
      </c>
      <c r="C19" s="12">
        <v>12946.932</v>
      </c>
      <c r="D19" s="13">
        <v>14043.3</v>
      </c>
      <c r="E19" s="14">
        <f t="shared" si="1"/>
        <v>1096.3679999999986</v>
      </c>
      <c r="F19" s="15">
        <f t="shared" si="0"/>
        <v>8.47</v>
      </c>
      <c r="G19" s="16"/>
      <c r="H19" s="17"/>
    </row>
    <row r="20" spans="1:8" ht="15.75">
      <c r="A20" s="10">
        <v>17</v>
      </c>
      <c r="B20" s="11" t="s">
        <v>23</v>
      </c>
      <c r="C20" s="12">
        <v>11053.9928</v>
      </c>
      <c r="D20" s="13">
        <v>11555.6</v>
      </c>
      <c r="E20" s="14">
        <f t="shared" si="1"/>
        <v>501.6072000000004</v>
      </c>
      <c r="F20" s="15">
        <f t="shared" si="0"/>
        <v>4.54</v>
      </c>
      <c r="G20" s="16"/>
      <c r="H20" s="17"/>
    </row>
    <row r="21" spans="1:8" ht="15.75">
      <c r="A21" s="10">
        <v>18</v>
      </c>
      <c r="B21" s="11" t="s">
        <v>24</v>
      </c>
      <c r="C21" s="12">
        <v>12091.0036</v>
      </c>
      <c r="D21" s="13">
        <v>12096.7</v>
      </c>
      <c r="E21" s="14">
        <f t="shared" si="1"/>
        <v>5.696400000000722</v>
      </c>
      <c r="F21" s="15">
        <f t="shared" si="0"/>
        <v>0.05</v>
      </c>
      <c r="G21" s="16"/>
      <c r="H21" s="17"/>
    </row>
    <row r="22" spans="1:8" ht="15.75">
      <c r="A22" s="10">
        <v>19</v>
      </c>
      <c r="B22" s="11" t="s">
        <v>25</v>
      </c>
      <c r="C22" s="12">
        <v>14263.8392</v>
      </c>
      <c r="D22" s="13">
        <v>13398.1</v>
      </c>
      <c r="E22" s="14">
        <f t="shared" si="1"/>
        <v>-865.7392</v>
      </c>
      <c r="F22" s="15">
        <f t="shared" si="0"/>
        <v>-6.07</v>
      </c>
      <c r="G22" s="16"/>
      <c r="H22" s="17"/>
    </row>
    <row r="23" spans="1:8" ht="15.75">
      <c r="A23" s="10">
        <v>20</v>
      </c>
      <c r="B23" s="11" t="s">
        <v>26</v>
      </c>
      <c r="C23" s="12">
        <v>10537.5556</v>
      </c>
      <c r="D23" s="18">
        <v>11016.57142857143</v>
      </c>
      <c r="E23" s="14">
        <f t="shared" si="1"/>
        <v>479.01582857142967</v>
      </c>
      <c r="F23" s="15">
        <f t="shared" si="0"/>
        <v>4.55</v>
      </c>
      <c r="G23" s="19"/>
      <c r="H23" s="17"/>
    </row>
    <row r="24" spans="1:8" ht="15.75">
      <c r="A24" s="10">
        <v>21</v>
      </c>
      <c r="B24" s="11" t="s">
        <v>27</v>
      </c>
      <c r="C24" s="12">
        <v>12705.7952</v>
      </c>
      <c r="D24" s="13">
        <v>13050.5</v>
      </c>
      <c r="E24" s="14">
        <f t="shared" si="1"/>
        <v>344.7047999999995</v>
      </c>
      <c r="F24" s="15">
        <f t="shared" si="0"/>
        <v>2.71</v>
      </c>
      <c r="G24" s="16"/>
      <c r="H24" s="17"/>
    </row>
    <row r="25" spans="1:8" ht="15.75">
      <c r="A25" s="10">
        <v>22</v>
      </c>
      <c r="B25" s="11" t="s">
        <v>28</v>
      </c>
      <c r="C25" s="12">
        <v>11264.183200000001</v>
      </c>
      <c r="D25" s="13">
        <v>12758.8</v>
      </c>
      <c r="E25" s="14">
        <f t="shared" si="1"/>
        <v>1494.616799999998</v>
      </c>
      <c r="F25" s="15">
        <f t="shared" si="0"/>
        <v>13.27</v>
      </c>
      <c r="G25" s="16"/>
      <c r="H25" s="17"/>
    </row>
    <row r="26" spans="1:8" ht="15.75">
      <c r="A26" s="10">
        <v>23</v>
      </c>
      <c r="B26" s="11" t="s">
        <v>29</v>
      </c>
      <c r="C26" s="12">
        <v>11746.9164</v>
      </c>
      <c r="D26" s="13">
        <v>11845</v>
      </c>
      <c r="E26" s="14">
        <f t="shared" si="1"/>
        <v>98.08359999999993</v>
      </c>
      <c r="F26" s="15">
        <f t="shared" si="0"/>
        <v>0.83</v>
      </c>
      <c r="G26" s="16"/>
      <c r="H26" s="17"/>
    </row>
    <row r="27" spans="1:8" ht="15.75">
      <c r="A27" s="10">
        <v>24</v>
      </c>
      <c r="B27" s="11" t="s">
        <v>30</v>
      </c>
      <c r="C27" s="12">
        <v>13423.077599999999</v>
      </c>
      <c r="D27" s="13">
        <v>14078.5</v>
      </c>
      <c r="E27" s="14">
        <f>D27-C27</f>
        <v>655.4224000000013</v>
      </c>
      <c r="F27" s="15">
        <f t="shared" si="0"/>
        <v>4.88</v>
      </c>
      <c r="G27" s="16"/>
      <c r="H27" s="17"/>
    </row>
    <row r="28" spans="1:8" ht="31.5">
      <c r="A28" s="10">
        <v>25</v>
      </c>
      <c r="B28" s="11" t="s">
        <v>31</v>
      </c>
      <c r="C28" s="12">
        <v>13373.594000000001</v>
      </c>
      <c r="D28" s="13">
        <v>12775.806451612903</v>
      </c>
      <c r="E28" s="14">
        <f t="shared" si="1"/>
        <v>-597.7875483870976</v>
      </c>
      <c r="F28" s="15">
        <f t="shared" si="0"/>
        <v>-4.47</v>
      </c>
      <c r="G28" s="20"/>
      <c r="H28" s="17"/>
    </row>
    <row r="29" spans="1:8" ht="15.75">
      <c r="A29" s="10">
        <v>26</v>
      </c>
      <c r="B29" s="11" t="s">
        <v>32</v>
      </c>
      <c r="C29" s="12">
        <v>15226.3948</v>
      </c>
      <c r="D29" s="13">
        <v>13726.5</v>
      </c>
      <c r="E29" s="14">
        <f t="shared" si="1"/>
        <v>-1499.8948</v>
      </c>
      <c r="F29" s="15">
        <f t="shared" si="0"/>
        <v>-9.85</v>
      </c>
      <c r="G29" s="20"/>
      <c r="H29" s="17"/>
    </row>
    <row r="30" spans="1:8" ht="31.5">
      <c r="A30" s="10">
        <v>27</v>
      </c>
      <c r="B30" s="11" t="s">
        <v>33</v>
      </c>
      <c r="C30" s="12">
        <v>12430.648000000001</v>
      </c>
      <c r="D30" s="13">
        <v>12729.655172413793</v>
      </c>
      <c r="E30" s="14">
        <f t="shared" si="1"/>
        <v>299.00717241379243</v>
      </c>
      <c r="F30" s="15">
        <f t="shared" si="0"/>
        <v>2.41</v>
      </c>
      <c r="G30" s="20"/>
      <c r="H30" s="17"/>
    </row>
    <row r="31" spans="1:8" ht="15.75">
      <c r="A31" s="10">
        <v>28</v>
      </c>
      <c r="B31" s="11" t="s">
        <v>34</v>
      </c>
      <c r="C31" s="12">
        <v>10365.0524</v>
      </c>
      <c r="D31" s="13">
        <v>10685.106382978724</v>
      </c>
      <c r="E31" s="14">
        <f t="shared" si="1"/>
        <v>320.05398297872307</v>
      </c>
      <c r="F31" s="15">
        <f t="shared" si="0"/>
        <v>3.09</v>
      </c>
      <c r="G31" s="20"/>
      <c r="H31" s="17"/>
    </row>
    <row r="32" spans="1:8" ht="15.75">
      <c r="A32" s="10">
        <v>29</v>
      </c>
      <c r="B32" s="11" t="s">
        <v>35</v>
      </c>
      <c r="C32" s="12">
        <v>12508.933200000001</v>
      </c>
      <c r="D32" s="13">
        <v>12822.4</v>
      </c>
      <c r="E32" s="14">
        <f t="shared" si="1"/>
        <v>313.46679999999833</v>
      </c>
      <c r="F32" s="15">
        <f t="shared" si="0"/>
        <v>2.51</v>
      </c>
      <c r="G32" s="20"/>
      <c r="H32" s="17"/>
    </row>
    <row r="33" spans="1:8" ht="15.75">
      <c r="A33" s="10">
        <v>30</v>
      </c>
      <c r="B33" s="11" t="s">
        <v>36</v>
      </c>
      <c r="C33" s="12">
        <v>13019.702000000001</v>
      </c>
      <c r="D33" s="13">
        <v>13145.4</v>
      </c>
      <c r="E33" s="14">
        <f t="shared" si="1"/>
        <v>125.6979999999985</v>
      </c>
      <c r="F33" s="15">
        <f t="shared" si="0"/>
        <v>0.97</v>
      </c>
      <c r="G33" s="20"/>
      <c r="H33" s="17"/>
    </row>
    <row r="34" spans="1:8" ht="31.5">
      <c r="A34" s="10">
        <v>31</v>
      </c>
      <c r="B34" s="11" t="s">
        <v>37</v>
      </c>
      <c r="C34" s="12">
        <v>11224.198</v>
      </c>
      <c r="D34" s="13">
        <v>11344.70588235294</v>
      </c>
      <c r="E34" s="14">
        <f t="shared" si="1"/>
        <v>120.50788235294021</v>
      </c>
      <c r="F34" s="15">
        <f t="shared" si="0"/>
        <v>1.07</v>
      </c>
      <c r="G34" s="20"/>
      <c r="H34" s="17"/>
    </row>
    <row r="35" spans="1:8" ht="15.75">
      <c r="A35" s="10">
        <v>32</v>
      </c>
      <c r="B35" s="11" t="s">
        <v>38</v>
      </c>
      <c r="C35" s="12">
        <v>12486.1064</v>
      </c>
      <c r="D35" s="13">
        <v>13516.363636363636</v>
      </c>
      <c r="E35" s="14">
        <f t="shared" si="1"/>
        <v>1030.2572363636355</v>
      </c>
      <c r="F35" s="15">
        <f t="shared" si="0"/>
        <v>8.25</v>
      </c>
      <c r="G35" s="20"/>
      <c r="H35" s="17"/>
    </row>
    <row r="36" spans="1:8" ht="15.75">
      <c r="A36" s="10">
        <v>33</v>
      </c>
      <c r="B36" s="11" t="s">
        <v>39</v>
      </c>
      <c r="C36" s="12">
        <v>11253.1528</v>
      </c>
      <c r="D36" s="13">
        <v>11267.6</v>
      </c>
      <c r="E36" s="14">
        <f t="shared" si="1"/>
        <v>14.447200000000521</v>
      </c>
      <c r="F36" s="15">
        <f t="shared" si="0"/>
        <v>0.13</v>
      </c>
      <c r="G36" s="20"/>
      <c r="H36" s="17"/>
    </row>
    <row r="37" spans="1:8" ht="15.75">
      <c r="A37" s="10">
        <v>34</v>
      </c>
      <c r="B37" s="11" t="s">
        <v>40</v>
      </c>
      <c r="C37" s="12">
        <v>13153.292400000002</v>
      </c>
      <c r="D37" s="13">
        <v>13318.2</v>
      </c>
      <c r="E37" s="14">
        <f t="shared" si="1"/>
        <v>164.90759999999864</v>
      </c>
      <c r="F37" s="15">
        <f t="shared" si="0"/>
        <v>1.25</v>
      </c>
      <c r="G37" s="20"/>
      <c r="H37" s="17"/>
    </row>
    <row r="38" spans="1:8" ht="31.5">
      <c r="A38" s="10">
        <v>35</v>
      </c>
      <c r="B38" s="11" t="s">
        <v>41</v>
      </c>
      <c r="C38" s="12">
        <v>10299.9424</v>
      </c>
      <c r="D38" s="13">
        <v>11231.9</v>
      </c>
      <c r="E38" s="14">
        <f t="shared" si="1"/>
        <v>931.9575999999997</v>
      </c>
      <c r="F38" s="15">
        <f t="shared" si="0"/>
        <v>9.05</v>
      </c>
      <c r="G38" s="20"/>
      <c r="H38" s="17"/>
    </row>
    <row r="39" spans="1:8" ht="15.75">
      <c r="A39" s="10">
        <v>36</v>
      </c>
      <c r="B39" s="11" t="s">
        <v>42</v>
      </c>
      <c r="C39" s="12">
        <v>13693.1692</v>
      </c>
      <c r="D39" s="13">
        <v>13944.7</v>
      </c>
      <c r="E39" s="14">
        <f t="shared" si="1"/>
        <v>251.53080000000045</v>
      </c>
      <c r="F39" s="15">
        <f t="shared" si="0"/>
        <v>1.84</v>
      </c>
      <c r="G39" s="20"/>
      <c r="H39" s="17"/>
    </row>
    <row r="40" spans="1:8" ht="15.75">
      <c r="A40" s="10">
        <v>37</v>
      </c>
      <c r="B40" s="11" t="s">
        <v>43</v>
      </c>
      <c r="C40" s="12">
        <v>12149</v>
      </c>
      <c r="D40" s="13">
        <v>12701.8</v>
      </c>
      <c r="E40" s="14">
        <f t="shared" si="1"/>
        <v>552.7999999999993</v>
      </c>
      <c r="F40" s="15">
        <f t="shared" si="0"/>
        <v>4.55</v>
      </c>
      <c r="G40" s="20"/>
      <c r="H40" s="17"/>
    </row>
    <row r="41" spans="1:8" ht="15.75">
      <c r="A41" s="10">
        <v>38</v>
      </c>
      <c r="B41" s="11" t="s">
        <v>44</v>
      </c>
      <c r="C41" s="12">
        <v>12847.9648</v>
      </c>
      <c r="D41" s="13">
        <v>13454.1</v>
      </c>
      <c r="E41" s="14">
        <f t="shared" si="1"/>
        <v>606.1352000000006</v>
      </c>
      <c r="F41" s="15">
        <f t="shared" si="0"/>
        <v>4.72</v>
      </c>
      <c r="G41" s="20"/>
      <c r="H41" s="17"/>
    </row>
    <row r="42" spans="1:8" ht="15.75">
      <c r="A42" s="10">
        <v>39</v>
      </c>
      <c r="B42" s="11" t="s">
        <v>45</v>
      </c>
      <c r="C42" s="12">
        <v>11010.484</v>
      </c>
      <c r="D42" s="13">
        <v>11123.7</v>
      </c>
      <c r="E42" s="14">
        <f t="shared" si="1"/>
        <v>113.21600000000035</v>
      </c>
      <c r="F42" s="15">
        <f t="shared" si="0"/>
        <v>1.03</v>
      </c>
      <c r="G42" s="20"/>
      <c r="H42" s="17"/>
    </row>
    <row r="43" spans="1:8" ht="15.75">
      <c r="A43" s="10">
        <v>40</v>
      </c>
      <c r="B43" s="11" t="s">
        <v>46</v>
      </c>
      <c r="C43" s="12">
        <v>13241.229200000002</v>
      </c>
      <c r="D43" s="13">
        <v>13276</v>
      </c>
      <c r="E43" s="14">
        <f t="shared" si="1"/>
        <v>34.77079999999842</v>
      </c>
      <c r="F43" s="15">
        <f t="shared" si="0"/>
        <v>0.26</v>
      </c>
      <c r="G43" s="20"/>
      <c r="H43" s="17"/>
    </row>
    <row r="44" spans="1:8" ht="15.75">
      <c r="A44" s="10">
        <v>41</v>
      </c>
      <c r="B44" s="11" t="s">
        <v>47</v>
      </c>
      <c r="C44" s="12">
        <v>14460.548</v>
      </c>
      <c r="D44" s="13">
        <v>14002.3</v>
      </c>
      <c r="E44" s="14">
        <f t="shared" si="1"/>
        <v>-458.2480000000014</v>
      </c>
      <c r="F44" s="15">
        <f t="shared" si="0"/>
        <v>-3.17</v>
      </c>
      <c r="G44" s="20"/>
      <c r="H44" s="17"/>
    </row>
    <row r="45" spans="1:8" ht="27">
      <c r="A45" s="10">
        <v>42</v>
      </c>
      <c r="B45" s="11" t="s">
        <v>48</v>
      </c>
      <c r="C45" s="12">
        <v>13202.316400000002</v>
      </c>
      <c r="D45" s="13">
        <v>11826.4</v>
      </c>
      <c r="E45" s="14">
        <f t="shared" si="1"/>
        <v>-1375.9164000000019</v>
      </c>
      <c r="F45" s="15">
        <f t="shared" si="0"/>
        <v>-10.42</v>
      </c>
      <c r="G45" s="20"/>
      <c r="H45" s="17"/>
    </row>
    <row r="46" spans="1:8" ht="31.5">
      <c r="A46" s="10">
        <v>43</v>
      </c>
      <c r="B46" s="11" t="s">
        <v>49</v>
      </c>
      <c r="C46" s="12">
        <v>15426.6272</v>
      </c>
      <c r="D46" s="13">
        <v>14266.4</v>
      </c>
      <c r="E46" s="14">
        <f t="shared" si="1"/>
        <v>-1160.2272000000012</v>
      </c>
      <c r="F46" s="15">
        <f t="shared" si="0"/>
        <v>-7.52</v>
      </c>
      <c r="G46" s="20"/>
      <c r="H46" s="17"/>
    </row>
    <row r="47" spans="1:8" ht="15.75">
      <c r="A47" s="10">
        <v>44</v>
      </c>
      <c r="B47" s="11" t="s">
        <v>50</v>
      </c>
      <c r="C47" s="12">
        <v>12500</v>
      </c>
      <c r="D47" s="13">
        <v>13322.4</v>
      </c>
      <c r="E47" s="14">
        <f t="shared" si="1"/>
        <v>822.3999999999996</v>
      </c>
      <c r="F47" s="15">
        <f t="shared" si="0"/>
        <v>6.58</v>
      </c>
      <c r="G47" s="20"/>
      <c r="H47" s="17"/>
    </row>
    <row r="48" spans="2:8" ht="15">
      <c r="B48" s="21"/>
      <c r="C48" s="21"/>
      <c r="D48" s="21"/>
      <c r="E48" s="21"/>
      <c r="F48" s="21"/>
      <c r="G48" s="22"/>
      <c r="H48" s="23"/>
    </row>
    <row r="49" spans="2:6" ht="12" customHeight="1">
      <c r="B49" s="24"/>
      <c r="E49" s="20"/>
      <c r="F49" s="20"/>
    </row>
    <row r="50" spans="2:4" ht="15" customHeight="1">
      <c r="B50" s="25" t="s">
        <v>51</v>
      </c>
      <c r="C50" s="25"/>
      <c r="D50" s="26"/>
    </row>
    <row r="51" spans="2:4" ht="14.25" customHeight="1">
      <c r="B51" s="25" t="s">
        <v>52</v>
      </c>
      <c r="C51" s="25"/>
      <c r="D51" s="27"/>
    </row>
    <row r="52" ht="15">
      <c r="B52" s="3" t="s">
        <v>53</v>
      </c>
    </row>
    <row r="53" s="27" customFormat="1" ht="16.5" customHeight="1"/>
    <row r="54" s="27" customFormat="1" ht="14.25" customHeight="1"/>
    <row r="55" spans="1:4" s="30" customFormat="1" ht="16.5" customHeight="1">
      <c r="A55" s="28"/>
      <c r="B55" s="29"/>
      <c r="C55" s="29"/>
      <c r="D55" s="29"/>
    </row>
    <row r="56" ht="15" hidden="1"/>
  </sheetData>
  <mergeCells count="4">
    <mergeCell ref="A1:F1"/>
    <mergeCell ref="B50:C50"/>
    <mergeCell ref="B51:C51"/>
    <mergeCell ref="B55:D55"/>
  </mergeCells>
  <printOptions/>
  <pageMargins left="0.7874015748031497" right="0" top="0.3937007874015748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dcterms:created xsi:type="dcterms:W3CDTF">2014-06-20T06:42:16Z</dcterms:created>
  <dcterms:modified xsi:type="dcterms:W3CDTF">2014-06-20T06:46:05Z</dcterms:modified>
  <cp:category/>
  <cp:version/>
  <cp:contentType/>
  <cp:contentStatus/>
</cp:coreProperties>
</file>